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1160"/>
  </bookViews>
  <sheets>
    <sheet name="Feuil1" sheetId="1" r:id="rId1"/>
  </sheets>
  <calcPr calcId="18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" i="1"/>
  <c r="L33"/>
  <c r="L32"/>
  <c r="L31"/>
  <c r="L30"/>
  <c r="L29"/>
  <c r="L28"/>
  <c r="L27"/>
  <c r="L22"/>
  <c r="L21"/>
  <c r="L20"/>
  <c r="L19"/>
  <c r="L18"/>
  <c r="L17"/>
  <c r="L16"/>
  <c r="L11"/>
  <c r="L10"/>
  <c r="L9"/>
  <c r="L8"/>
  <c r="L7"/>
  <c r="L6"/>
  <c r="J33"/>
  <c r="J32"/>
  <c r="J31"/>
  <c r="J30"/>
  <c r="J29"/>
  <c r="J28"/>
  <c r="J27"/>
  <c r="J22"/>
  <c r="J21"/>
  <c r="J20"/>
  <c r="J19"/>
  <c r="J18"/>
  <c r="J17"/>
  <c r="J16"/>
  <c r="J11"/>
  <c r="J10"/>
  <c r="J9"/>
  <c r="J8"/>
  <c r="J7"/>
  <c r="J6"/>
  <c r="J5"/>
  <c r="H11"/>
  <c r="H10"/>
  <c r="H9"/>
  <c r="H8"/>
  <c r="H7"/>
  <c r="H6"/>
  <c r="H22"/>
  <c r="H21"/>
  <c r="H20"/>
  <c r="H19"/>
  <c r="H18"/>
  <c r="H17"/>
  <c r="H16"/>
  <c r="H33"/>
  <c r="H32"/>
  <c r="H31"/>
  <c r="H30"/>
  <c r="H29"/>
  <c r="H28"/>
  <c r="H27"/>
  <c r="H5"/>
  <c r="E33" l="1"/>
  <c r="E32"/>
  <c r="E31"/>
  <c r="E30"/>
  <c r="E29"/>
  <c r="E28"/>
  <c r="E27"/>
  <c r="E22"/>
  <c r="E21"/>
  <c r="E20"/>
  <c r="E19"/>
  <c r="E18"/>
  <c r="E17"/>
  <c r="E16"/>
  <c r="E11"/>
  <c r="E10"/>
  <c r="E9"/>
  <c r="E8"/>
  <c r="E7"/>
  <c r="E6"/>
  <c r="E5"/>
  <c r="F5" l="1"/>
  <c r="F6"/>
  <c r="F7"/>
  <c r="F8"/>
  <c r="F9"/>
  <c r="F10"/>
  <c r="F11"/>
  <c r="F16"/>
  <c r="F17"/>
  <c r="F18"/>
  <c r="F19"/>
  <c r="F20"/>
  <c r="F21"/>
  <c r="F22"/>
  <c r="F27"/>
  <c r="F28"/>
  <c r="F29"/>
  <c r="F30"/>
  <c r="F31"/>
  <c r="F32"/>
  <c r="F33"/>
  <c r="G8" l="1"/>
  <c r="G31"/>
  <c r="G27"/>
  <c r="G19"/>
  <c r="G11"/>
  <c r="G7"/>
  <c r="G28"/>
  <c r="G20"/>
  <c r="G30"/>
  <c r="G22"/>
  <c r="G18"/>
  <c r="G10"/>
  <c r="G6"/>
  <c r="G32"/>
  <c r="G16"/>
  <c r="G33"/>
  <c r="G29"/>
  <c r="G21"/>
  <c r="G17"/>
  <c r="G9"/>
  <c r="G5"/>
  <c r="I21" l="1"/>
  <c r="I32"/>
  <c r="I19"/>
  <c r="I33"/>
  <c r="I22"/>
  <c r="I9"/>
  <c r="I10"/>
  <c r="I20"/>
  <c r="I31"/>
  <c r="I5"/>
  <c r="I17"/>
  <c r="I29"/>
  <c r="I16"/>
  <c r="I6"/>
  <c r="I18"/>
  <c r="I30"/>
  <c r="I28"/>
  <c r="I27"/>
  <c r="I8"/>
  <c r="I7"/>
  <c r="I11"/>
  <c r="K27" l="1"/>
  <c r="M27"/>
  <c r="K20"/>
  <c r="M20"/>
  <c r="K32"/>
  <c r="M32"/>
  <c r="K30"/>
  <c r="M30"/>
  <c r="K29"/>
  <c r="M29"/>
  <c r="K33"/>
  <c r="M33"/>
  <c r="K7"/>
  <c r="M7"/>
  <c r="K6"/>
  <c r="M6"/>
  <c r="K5"/>
  <c r="M5"/>
  <c r="K9"/>
  <c r="M9"/>
  <c r="K11"/>
  <c r="M11"/>
  <c r="K8"/>
  <c r="M8"/>
  <c r="K28"/>
  <c r="M28"/>
  <c r="K18"/>
  <c r="M18"/>
  <c r="K16"/>
  <c r="M16"/>
  <c r="K17"/>
  <c r="M17"/>
  <c r="K31"/>
  <c r="M31"/>
  <c r="K10"/>
  <c r="M10"/>
  <c r="K22"/>
  <c r="M22"/>
  <c r="K19"/>
  <c r="M19"/>
  <c r="K21"/>
  <c r="M21"/>
</calcChain>
</file>

<file path=xl/sharedStrings.xml><?xml version="1.0" encoding="utf-8"?>
<sst xmlns="http://schemas.openxmlformats.org/spreadsheetml/2006/main" count="96" uniqueCount="26">
  <si>
    <t>50.001 et plus</t>
  </si>
  <si>
    <t>G</t>
  </si>
  <si>
    <t>de 35.001 à 50.000</t>
  </si>
  <si>
    <t>F</t>
  </si>
  <si>
    <t>de 25.001 à 35.000</t>
  </si>
  <si>
    <t>E</t>
  </si>
  <si>
    <t>de 20.001 à 25.000</t>
  </si>
  <si>
    <t>D</t>
  </si>
  <si>
    <t>de 15.001 à 20.000</t>
  </si>
  <si>
    <t>C</t>
  </si>
  <si>
    <t>de 10.001 à 15.000</t>
  </si>
  <si>
    <t>B</t>
  </si>
  <si>
    <t>de 0 à 10.000</t>
  </si>
  <si>
    <t>A</t>
  </si>
  <si>
    <t>Catégorie</t>
  </si>
  <si>
    <t>Lycée</t>
  </si>
  <si>
    <t>Collège</t>
  </si>
  <si>
    <t>Primaire</t>
  </si>
  <si>
    <t>Revenu Fiscal de référence (€)</t>
  </si>
  <si>
    <t>Annuel</t>
  </si>
  <si>
    <t>Mensuel</t>
  </si>
  <si>
    <t>Enfant seul(e) ou ainé(e)</t>
  </si>
  <si>
    <r>
      <t>2</t>
    </r>
    <r>
      <rPr>
        <b/>
        <sz val="8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 xml:space="preserve"> enfant</t>
    </r>
  </si>
  <si>
    <r>
      <t>3</t>
    </r>
    <r>
      <rPr>
        <b/>
        <sz val="8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 xml:space="preserve"> enfant</t>
    </r>
  </si>
  <si>
    <r>
      <t>4</t>
    </r>
    <r>
      <rPr>
        <b/>
        <sz val="8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 xml:space="preserve"> enfant</t>
    </r>
  </si>
  <si>
    <r>
      <t>5</t>
    </r>
    <r>
      <rPr>
        <b/>
        <sz val="8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 xml:space="preserve"> enfant et plus</t>
    </r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</si>
</sst>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4" fontId="0" fillId="0" borderId="0" xfId="1" applyFont="1"/>
    <xf numFmtId="44" fontId="3" fillId="0" borderId="0" xfId="1" applyFont="1" applyAlignment="1">
      <alignment vertical="center"/>
    </xf>
    <xf numFmtId="44" fontId="0" fillId="0" borderId="0" xfId="1" applyFont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4" fontId="2" fillId="0" borderId="21" xfId="1" applyFont="1" applyBorder="1" applyAlignment="1">
      <alignment horizontal="center" vertical="center" wrapText="1"/>
    </xf>
    <xf numFmtId="164" fontId="3" fillId="0" borderId="22" xfId="1" applyNumberFormat="1" applyFont="1" applyBorder="1" applyAlignment="1">
      <alignment horizontal="center" vertical="center" wrapText="1"/>
    </xf>
    <xf numFmtId="44" fontId="3" fillId="0" borderId="23" xfId="1" applyFont="1" applyBorder="1" applyAlignment="1">
      <alignment horizontal="center" vertical="center" wrapText="1"/>
    </xf>
    <xf numFmtId="164" fontId="3" fillId="0" borderId="24" xfId="1" applyNumberFormat="1" applyFont="1" applyBorder="1" applyAlignment="1">
      <alignment horizontal="center" vertical="center" wrapText="1"/>
    </xf>
    <xf numFmtId="44" fontId="3" fillId="0" borderId="25" xfId="1" applyFont="1" applyBorder="1" applyAlignment="1">
      <alignment horizontal="center" vertical="center" wrapText="1"/>
    </xf>
    <xf numFmtId="164" fontId="3" fillId="0" borderId="26" xfId="1" applyNumberFormat="1" applyFont="1" applyBorder="1" applyAlignment="1">
      <alignment horizontal="center" vertical="center" wrapText="1"/>
    </xf>
    <xf numFmtId="44" fontId="3" fillId="0" borderId="27" xfId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164" fontId="3" fillId="0" borderId="29" xfId="1" applyNumberFormat="1" applyFont="1" applyBorder="1" applyAlignment="1">
      <alignment horizontal="center" vertical="center" wrapText="1"/>
    </xf>
    <xf numFmtId="164" fontId="3" fillId="0" borderId="30" xfId="1" applyNumberFormat="1" applyFont="1" applyBorder="1" applyAlignment="1">
      <alignment horizontal="center" vertical="center" wrapText="1"/>
    </xf>
    <xf numFmtId="164" fontId="3" fillId="0" borderId="31" xfId="1" applyNumberFormat="1" applyFont="1" applyBorder="1" applyAlignment="1">
      <alignment horizontal="center" vertical="center" wrapText="1"/>
    </xf>
    <xf numFmtId="44" fontId="2" fillId="0" borderId="32" xfId="1" applyFont="1" applyBorder="1" applyAlignment="1">
      <alignment horizontal="center" vertical="center" wrapText="1"/>
    </xf>
    <xf numFmtId="44" fontId="3" fillId="0" borderId="33" xfId="1" applyFont="1" applyBorder="1" applyAlignment="1">
      <alignment horizontal="center" vertical="center" wrapText="1"/>
    </xf>
    <xf numFmtId="44" fontId="3" fillId="0" borderId="34" xfId="1" applyFont="1" applyBorder="1" applyAlignment="1">
      <alignment horizontal="center" vertical="center" wrapText="1"/>
    </xf>
    <xf numFmtId="44" fontId="3" fillId="0" borderId="35" xfId="1" applyFont="1" applyBorder="1" applyAlignment="1">
      <alignment horizontal="center" vertical="center" wrapText="1"/>
    </xf>
    <xf numFmtId="0" fontId="0" fillId="0" borderId="36" xfId="0" applyBorder="1"/>
    <xf numFmtId="44" fontId="0" fillId="0" borderId="36" xfId="1" applyFont="1" applyBorder="1"/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M34"/>
  <sheetViews>
    <sheetView showGridLines="0" tabSelected="1" topLeftCell="A5" workbookViewId="0">
      <selection activeCell="D9" sqref="D9"/>
    </sheetView>
  </sheetViews>
  <sheetFormatPr baseColWidth="10" defaultRowHeight="15"/>
  <cols>
    <col min="1" max="1" width="2.85546875" customWidth="1"/>
    <col min="2" max="2" width="9.5703125" bestFit="1" customWidth="1"/>
    <col min="3" max="3" width="16.42578125" customWidth="1"/>
    <col min="4" max="4" width="10" customWidth="1"/>
    <col min="5" max="5" width="10" style="6" customWidth="1"/>
    <col min="6" max="6" width="10" customWidth="1"/>
    <col min="7" max="7" width="10" style="6" customWidth="1"/>
    <col min="8" max="8" width="10" customWidth="1"/>
    <col min="9" max="9" width="10" style="6" customWidth="1"/>
    <col min="10" max="10" width="10" customWidth="1"/>
    <col min="11" max="11" width="10" style="6" customWidth="1"/>
    <col min="12" max="12" width="10" customWidth="1"/>
    <col min="13" max="13" width="10" style="6" customWidth="1"/>
  </cols>
  <sheetData>
    <row r="1" spans="2:13" ht="15" customHeight="1" thickBot="1"/>
    <row r="2" spans="2:13" ht="18.75" customHeight="1" thickBot="1">
      <c r="B2" s="30" t="s">
        <v>17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</row>
    <row r="3" spans="2:13" ht="30" customHeight="1">
      <c r="B3" s="42" t="s">
        <v>14</v>
      </c>
      <c r="C3" s="40" t="s">
        <v>18</v>
      </c>
      <c r="D3" s="38" t="s">
        <v>21</v>
      </c>
      <c r="E3" s="35"/>
      <c r="F3" s="35" t="s">
        <v>22</v>
      </c>
      <c r="G3" s="35"/>
      <c r="H3" s="35" t="s">
        <v>23</v>
      </c>
      <c r="I3" s="35"/>
      <c r="J3" s="35" t="s">
        <v>24</v>
      </c>
      <c r="K3" s="35"/>
      <c r="L3" s="35" t="s">
        <v>25</v>
      </c>
      <c r="M3" s="36"/>
    </row>
    <row r="4" spans="2:13" ht="17.25" customHeight="1" thickBot="1">
      <c r="B4" s="43"/>
      <c r="C4" s="41"/>
      <c r="D4" s="12" t="s">
        <v>19</v>
      </c>
      <c r="E4" s="13" t="s">
        <v>20</v>
      </c>
      <c r="F4" s="20" t="s">
        <v>19</v>
      </c>
      <c r="G4" s="13" t="s">
        <v>20</v>
      </c>
      <c r="H4" s="20" t="s">
        <v>19</v>
      </c>
      <c r="I4" s="13" t="s">
        <v>20</v>
      </c>
      <c r="J4" s="20" t="s">
        <v>19</v>
      </c>
      <c r="K4" s="13" t="s">
        <v>20</v>
      </c>
      <c r="L4" s="20" t="s">
        <v>19</v>
      </c>
      <c r="M4" s="24" t="s">
        <v>20</v>
      </c>
    </row>
    <row r="5" spans="2:13">
      <c r="B5" s="4" t="s">
        <v>13</v>
      </c>
      <c r="C5" s="9" t="s">
        <v>12</v>
      </c>
      <c r="D5" s="14">
        <v>1590</v>
      </c>
      <c r="E5" s="15">
        <f>D5/10</f>
        <v>159</v>
      </c>
      <c r="F5" s="21">
        <f t="shared" ref="F5:F11" si="0">D5-D5*0.1</f>
        <v>1431</v>
      </c>
      <c r="G5" s="15">
        <f>F5/10</f>
        <v>143.1</v>
      </c>
      <c r="H5" s="21">
        <f>D5-D5*0.2</f>
        <v>1272</v>
      </c>
      <c r="I5" s="15">
        <f t="shared" ref="I5:I11" si="1">H5/10</f>
        <v>127.2</v>
      </c>
      <c r="J5" s="21">
        <f t="shared" ref="J5:J11" si="2">D5-D5*0.3</f>
        <v>1113</v>
      </c>
      <c r="K5" s="15">
        <f t="shared" ref="K5:K11" si="3">J5/10</f>
        <v>111.3</v>
      </c>
      <c r="L5" s="21">
        <f t="shared" ref="L5:L11" si="4">D5-D5*0.4</f>
        <v>954</v>
      </c>
      <c r="M5" s="25">
        <f>L5/10</f>
        <v>95.4</v>
      </c>
    </row>
    <row r="6" spans="2:13">
      <c r="B6" s="3" t="s">
        <v>11</v>
      </c>
      <c r="C6" s="10" t="s">
        <v>10</v>
      </c>
      <c r="D6" s="16">
        <v>1870</v>
      </c>
      <c r="E6" s="17">
        <f t="shared" ref="E6:E11" si="5">D6/10</f>
        <v>187</v>
      </c>
      <c r="F6" s="22">
        <f t="shared" si="0"/>
        <v>1683</v>
      </c>
      <c r="G6" s="17">
        <f t="shared" ref="G6:G11" si="6">F6/10</f>
        <v>168.3</v>
      </c>
      <c r="H6" s="22">
        <f t="shared" ref="H6:H11" si="7">D6-D6*0.2</f>
        <v>1496</v>
      </c>
      <c r="I6" s="17">
        <f t="shared" si="1"/>
        <v>149.6</v>
      </c>
      <c r="J6" s="22">
        <f t="shared" si="2"/>
        <v>1309</v>
      </c>
      <c r="K6" s="17">
        <f t="shared" si="3"/>
        <v>130.9</v>
      </c>
      <c r="L6" s="22">
        <f t="shared" si="4"/>
        <v>1122</v>
      </c>
      <c r="M6" s="26">
        <f t="shared" ref="M6:M11" si="8">L6/10</f>
        <v>112.2</v>
      </c>
    </row>
    <row r="7" spans="2:13">
      <c r="B7" s="3" t="s">
        <v>9</v>
      </c>
      <c r="C7" s="10" t="s">
        <v>8</v>
      </c>
      <c r="D7" s="16">
        <v>2030</v>
      </c>
      <c r="E7" s="17">
        <f t="shared" si="5"/>
        <v>203</v>
      </c>
      <c r="F7" s="22">
        <f t="shared" si="0"/>
        <v>1827</v>
      </c>
      <c r="G7" s="17">
        <f t="shared" si="6"/>
        <v>182.7</v>
      </c>
      <c r="H7" s="22">
        <f t="shared" si="7"/>
        <v>1624</v>
      </c>
      <c r="I7" s="17">
        <f t="shared" si="1"/>
        <v>162.4</v>
      </c>
      <c r="J7" s="22">
        <f t="shared" si="2"/>
        <v>1421</v>
      </c>
      <c r="K7" s="17">
        <f t="shared" si="3"/>
        <v>142.1</v>
      </c>
      <c r="L7" s="22">
        <f t="shared" si="4"/>
        <v>1218</v>
      </c>
      <c r="M7" s="26">
        <f t="shared" si="8"/>
        <v>121.8</v>
      </c>
    </row>
    <row r="8" spans="2:13">
      <c r="B8" s="3" t="s">
        <v>7</v>
      </c>
      <c r="C8" s="10" t="s">
        <v>6</v>
      </c>
      <c r="D8" s="16">
        <v>2210</v>
      </c>
      <c r="E8" s="17">
        <f t="shared" si="5"/>
        <v>221</v>
      </c>
      <c r="F8" s="22">
        <f t="shared" si="0"/>
        <v>1989</v>
      </c>
      <c r="G8" s="17">
        <f t="shared" si="6"/>
        <v>198.9</v>
      </c>
      <c r="H8" s="22">
        <f t="shared" si="7"/>
        <v>1768</v>
      </c>
      <c r="I8" s="17">
        <f t="shared" si="1"/>
        <v>176.8</v>
      </c>
      <c r="J8" s="22">
        <f t="shared" si="2"/>
        <v>1547</v>
      </c>
      <c r="K8" s="17">
        <f t="shared" si="3"/>
        <v>154.69999999999999</v>
      </c>
      <c r="L8" s="22">
        <f t="shared" si="4"/>
        <v>1326</v>
      </c>
      <c r="M8" s="26">
        <f t="shared" si="8"/>
        <v>132.6</v>
      </c>
    </row>
    <row r="9" spans="2:13">
      <c r="B9" s="3" t="s">
        <v>5</v>
      </c>
      <c r="C9" s="10" t="s">
        <v>4</v>
      </c>
      <c r="D9" s="16">
        <v>2350</v>
      </c>
      <c r="E9" s="17">
        <f t="shared" si="5"/>
        <v>235</v>
      </c>
      <c r="F9" s="22">
        <f t="shared" si="0"/>
        <v>2115</v>
      </c>
      <c r="G9" s="17">
        <f t="shared" si="6"/>
        <v>211.5</v>
      </c>
      <c r="H9" s="22">
        <f t="shared" si="7"/>
        <v>1880</v>
      </c>
      <c r="I9" s="17">
        <f t="shared" si="1"/>
        <v>188</v>
      </c>
      <c r="J9" s="22">
        <f t="shared" si="2"/>
        <v>1645</v>
      </c>
      <c r="K9" s="17">
        <f t="shared" si="3"/>
        <v>164.5</v>
      </c>
      <c r="L9" s="22">
        <f t="shared" si="4"/>
        <v>1410</v>
      </c>
      <c r="M9" s="26">
        <f t="shared" si="8"/>
        <v>141</v>
      </c>
    </row>
    <row r="10" spans="2:13">
      <c r="B10" s="3" t="s">
        <v>3</v>
      </c>
      <c r="C10" s="10" t="s">
        <v>2</v>
      </c>
      <c r="D10" s="16">
        <v>2390</v>
      </c>
      <c r="E10" s="17">
        <f t="shared" si="5"/>
        <v>239</v>
      </c>
      <c r="F10" s="22">
        <f t="shared" si="0"/>
        <v>2151</v>
      </c>
      <c r="G10" s="17">
        <f t="shared" si="6"/>
        <v>215.1</v>
      </c>
      <c r="H10" s="22">
        <f t="shared" si="7"/>
        <v>1912</v>
      </c>
      <c r="I10" s="17">
        <f t="shared" si="1"/>
        <v>191.2</v>
      </c>
      <c r="J10" s="22">
        <f t="shared" si="2"/>
        <v>1673</v>
      </c>
      <c r="K10" s="17">
        <f t="shared" si="3"/>
        <v>167.3</v>
      </c>
      <c r="L10" s="22">
        <f t="shared" si="4"/>
        <v>1434</v>
      </c>
      <c r="M10" s="26">
        <f t="shared" si="8"/>
        <v>143.4</v>
      </c>
    </row>
    <row r="11" spans="2:13" ht="15.75" thickBot="1">
      <c r="B11" s="2" t="s">
        <v>1</v>
      </c>
      <c r="C11" s="11" t="s">
        <v>0</v>
      </c>
      <c r="D11" s="18">
        <v>2900</v>
      </c>
      <c r="E11" s="19">
        <f t="shared" si="5"/>
        <v>290</v>
      </c>
      <c r="F11" s="23">
        <f t="shared" si="0"/>
        <v>2610</v>
      </c>
      <c r="G11" s="19">
        <f t="shared" si="6"/>
        <v>261</v>
      </c>
      <c r="H11" s="23">
        <f t="shared" si="7"/>
        <v>2320</v>
      </c>
      <c r="I11" s="19">
        <f t="shared" si="1"/>
        <v>232</v>
      </c>
      <c r="J11" s="23">
        <f t="shared" si="2"/>
        <v>2030</v>
      </c>
      <c r="K11" s="19">
        <f t="shared" si="3"/>
        <v>203</v>
      </c>
      <c r="L11" s="23">
        <f t="shared" si="4"/>
        <v>1740</v>
      </c>
      <c r="M11" s="27">
        <f t="shared" si="8"/>
        <v>174</v>
      </c>
    </row>
    <row r="12" spans="2:13" ht="15.75" thickBot="1">
      <c r="B12" s="5"/>
      <c r="C12" s="5"/>
      <c r="D12" s="5"/>
      <c r="E12" s="8"/>
      <c r="F12" s="5"/>
      <c r="G12" s="8"/>
      <c r="H12" s="5"/>
      <c r="I12" s="8"/>
      <c r="J12" s="5"/>
      <c r="K12" s="8"/>
      <c r="L12" s="5"/>
      <c r="M12" s="8"/>
    </row>
    <row r="13" spans="2:13" ht="18.75" customHeight="1" thickBot="1">
      <c r="B13" s="30" t="s">
        <v>16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2"/>
    </row>
    <row r="14" spans="2:13" ht="30" customHeight="1">
      <c r="B14" s="42" t="s">
        <v>14</v>
      </c>
      <c r="C14" s="40" t="s">
        <v>18</v>
      </c>
      <c r="D14" s="39" t="s">
        <v>21</v>
      </c>
      <c r="E14" s="34"/>
      <c r="F14" s="33" t="s">
        <v>22</v>
      </c>
      <c r="G14" s="34"/>
      <c r="H14" s="33" t="s">
        <v>23</v>
      </c>
      <c r="I14" s="34"/>
      <c r="J14" s="33" t="s">
        <v>24</v>
      </c>
      <c r="K14" s="34"/>
      <c r="L14" s="33" t="s">
        <v>25</v>
      </c>
      <c r="M14" s="37"/>
    </row>
    <row r="15" spans="2:13" ht="17.25" customHeight="1" thickBot="1">
      <c r="B15" s="43"/>
      <c r="C15" s="41"/>
      <c r="D15" s="12" t="s">
        <v>19</v>
      </c>
      <c r="E15" s="13" t="s">
        <v>20</v>
      </c>
      <c r="F15" s="20" t="s">
        <v>19</v>
      </c>
      <c r="G15" s="13" t="s">
        <v>20</v>
      </c>
      <c r="H15" s="20" t="s">
        <v>19</v>
      </c>
      <c r="I15" s="13" t="s">
        <v>20</v>
      </c>
      <c r="J15" s="20" t="s">
        <v>19</v>
      </c>
      <c r="K15" s="13" t="s">
        <v>20</v>
      </c>
      <c r="L15" s="20" t="s">
        <v>19</v>
      </c>
      <c r="M15" s="24" t="s">
        <v>20</v>
      </c>
    </row>
    <row r="16" spans="2:13">
      <c r="B16" s="4" t="s">
        <v>13</v>
      </c>
      <c r="C16" s="9" t="s">
        <v>12</v>
      </c>
      <c r="D16" s="14">
        <v>1690</v>
      </c>
      <c r="E16" s="15">
        <f t="shared" ref="E16:E22" si="9">D16/10</f>
        <v>169</v>
      </c>
      <c r="F16" s="21">
        <f t="shared" ref="F16:F22" si="10">D16-D16*0.1</f>
        <v>1521</v>
      </c>
      <c r="G16" s="15">
        <f t="shared" ref="G16:G22" si="11">F16/10</f>
        <v>152.1</v>
      </c>
      <c r="H16" s="21">
        <f t="shared" ref="H16:H22" si="12">D16-D16*0.2</f>
        <v>1352</v>
      </c>
      <c r="I16" s="15">
        <f t="shared" ref="I16:I22" si="13">H16/10</f>
        <v>135.19999999999999</v>
      </c>
      <c r="J16" s="21">
        <f t="shared" ref="J16:J22" si="14">D16-D16*0.3</f>
        <v>1183</v>
      </c>
      <c r="K16" s="15">
        <f t="shared" ref="K16:K22" si="15">J16/10</f>
        <v>118.3</v>
      </c>
      <c r="L16" s="21">
        <f t="shared" ref="L16:L22" si="16">D16-D16*0.4</f>
        <v>1014</v>
      </c>
      <c r="M16" s="25">
        <f t="shared" ref="M16:M22" si="17">L16/10</f>
        <v>101.4</v>
      </c>
    </row>
    <row r="17" spans="2:13">
      <c r="B17" s="3" t="s">
        <v>11</v>
      </c>
      <c r="C17" s="10" t="s">
        <v>10</v>
      </c>
      <c r="D17" s="16">
        <v>1980</v>
      </c>
      <c r="E17" s="17">
        <f t="shared" si="9"/>
        <v>198</v>
      </c>
      <c r="F17" s="22">
        <f t="shared" si="10"/>
        <v>1782</v>
      </c>
      <c r="G17" s="17">
        <f t="shared" si="11"/>
        <v>178.2</v>
      </c>
      <c r="H17" s="22">
        <f t="shared" si="12"/>
        <v>1584</v>
      </c>
      <c r="I17" s="17">
        <f t="shared" si="13"/>
        <v>158.4</v>
      </c>
      <c r="J17" s="22">
        <f t="shared" si="14"/>
        <v>1386</v>
      </c>
      <c r="K17" s="17">
        <f t="shared" si="15"/>
        <v>138.6</v>
      </c>
      <c r="L17" s="22">
        <f t="shared" si="16"/>
        <v>1188</v>
      </c>
      <c r="M17" s="26">
        <f t="shared" si="17"/>
        <v>118.8</v>
      </c>
    </row>
    <row r="18" spans="2:13">
      <c r="B18" s="3" t="s">
        <v>9</v>
      </c>
      <c r="C18" s="10" t="s">
        <v>8</v>
      </c>
      <c r="D18" s="16">
        <v>2150</v>
      </c>
      <c r="E18" s="17">
        <f t="shared" si="9"/>
        <v>215</v>
      </c>
      <c r="F18" s="22">
        <f t="shared" si="10"/>
        <v>1935</v>
      </c>
      <c r="G18" s="17">
        <f t="shared" si="11"/>
        <v>193.5</v>
      </c>
      <c r="H18" s="22">
        <f t="shared" si="12"/>
        <v>1720</v>
      </c>
      <c r="I18" s="17">
        <f t="shared" si="13"/>
        <v>172</v>
      </c>
      <c r="J18" s="22">
        <f t="shared" si="14"/>
        <v>1505</v>
      </c>
      <c r="K18" s="17">
        <f t="shared" si="15"/>
        <v>150.5</v>
      </c>
      <c r="L18" s="22">
        <f t="shared" si="16"/>
        <v>1290</v>
      </c>
      <c r="M18" s="26">
        <f t="shared" si="17"/>
        <v>129</v>
      </c>
    </row>
    <row r="19" spans="2:13">
      <c r="B19" s="3" t="s">
        <v>7</v>
      </c>
      <c r="C19" s="10" t="s">
        <v>6</v>
      </c>
      <c r="D19" s="16">
        <v>2330</v>
      </c>
      <c r="E19" s="17">
        <f t="shared" si="9"/>
        <v>233</v>
      </c>
      <c r="F19" s="22">
        <f t="shared" si="10"/>
        <v>2097</v>
      </c>
      <c r="G19" s="17">
        <f t="shared" si="11"/>
        <v>209.7</v>
      </c>
      <c r="H19" s="22">
        <f t="shared" si="12"/>
        <v>1864</v>
      </c>
      <c r="I19" s="17">
        <f t="shared" si="13"/>
        <v>186.4</v>
      </c>
      <c r="J19" s="22">
        <f t="shared" si="14"/>
        <v>1631</v>
      </c>
      <c r="K19" s="17">
        <f t="shared" si="15"/>
        <v>163.1</v>
      </c>
      <c r="L19" s="22">
        <f t="shared" si="16"/>
        <v>1398</v>
      </c>
      <c r="M19" s="26">
        <f t="shared" si="17"/>
        <v>139.80000000000001</v>
      </c>
    </row>
    <row r="20" spans="2:13">
      <c r="B20" s="3" t="s">
        <v>5</v>
      </c>
      <c r="C20" s="10" t="s">
        <v>4</v>
      </c>
      <c r="D20" s="16">
        <v>2480</v>
      </c>
      <c r="E20" s="17">
        <f t="shared" si="9"/>
        <v>248</v>
      </c>
      <c r="F20" s="22">
        <f t="shared" si="10"/>
        <v>2232</v>
      </c>
      <c r="G20" s="17">
        <f t="shared" si="11"/>
        <v>223.2</v>
      </c>
      <c r="H20" s="22">
        <f t="shared" si="12"/>
        <v>1984</v>
      </c>
      <c r="I20" s="17">
        <f t="shared" si="13"/>
        <v>198.4</v>
      </c>
      <c r="J20" s="22">
        <f t="shared" si="14"/>
        <v>1736</v>
      </c>
      <c r="K20" s="17">
        <f t="shared" si="15"/>
        <v>173.6</v>
      </c>
      <c r="L20" s="22">
        <f t="shared" si="16"/>
        <v>1488</v>
      </c>
      <c r="M20" s="26">
        <f t="shared" si="17"/>
        <v>148.80000000000001</v>
      </c>
    </row>
    <row r="21" spans="2:13">
      <c r="B21" s="3" t="s">
        <v>3</v>
      </c>
      <c r="C21" s="10" t="s">
        <v>2</v>
      </c>
      <c r="D21" s="16">
        <v>2520</v>
      </c>
      <c r="E21" s="17">
        <f t="shared" si="9"/>
        <v>252</v>
      </c>
      <c r="F21" s="22">
        <f t="shared" si="10"/>
        <v>2268</v>
      </c>
      <c r="G21" s="17">
        <f t="shared" si="11"/>
        <v>226.8</v>
      </c>
      <c r="H21" s="22">
        <f t="shared" si="12"/>
        <v>2016</v>
      </c>
      <c r="I21" s="17">
        <f t="shared" si="13"/>
        <v>201.6</v>
      </c>
      <c r="J21" s="22">
        <f t="shared" si="14"/>
        <v>1764</v>
      </c>
      <c r="K21" s="17">
        <f t="shared" si="15"/>
        <v>176.4</v>
      </c>
      <c r="L21" s="22">
        <f t="shared" si="16"/>
        <v>1512</v>
      </c>
      <c r="M21" s="26">
        <f t="shared" si="17"/>
        <v>151.19999999999999</v>
      </c>
    </row>
    <row r="22" spans="2:13" ht="15.75" thickBot="1">
      <c r="B22" s="2" t="s">
        <v>1</v>
      </c>
      <c r="C22" s="11" t="s">
        <v>0</v>
      </c>
      <c r="D22" s="18">
        <v>2900</v>
      </c>
      <c r="E22" s="19">
        <f t="shared" si="9"/>
        <v>290</v>
      </c>
      <c r="F22" s="23">
        <f t="shared" si="10"/>
        <v>2610</v>
      </c>
      <c r="G22" s="19">
        <f t="shared" si="11"/>
        <v>261</v>
      </c>
      <c r="H22" s="23">
        <f t="shared" si="12"/>
        <v>2320</v>
      </c>
      <c r="I22" s="19">
        <f t="shared" si="13"/>
        <v>232</v>
      </c>
      <c r="J22" s="23">
        <f t="shared" si="14"/>
        <v>2030</v>
      </c>
      <c r="K22" s="19">
        <f t="shared" si="15"/>
        <v>203</v>
      </c>
      <c r="L22" s="23">
        <f t="shared" si="16"/>
        <v>1740</v>
      </c>
      <c r="M22" s="27">
        <f t="shared" si="17"/>
        <v>174</v>
      </c>
    </row>
    <row r="23" spans="2:13" ht="15.75" thickBot="1">
      <c r="B23" s="1"/>
      <c r="C23" s="1"/>
      <c r="D23" s="1"/>
      <c r="E23" s="7"/>
      <c r="F23" s="1"/>
      <c r="G23" s="7"/>
      <c r="H23" s="1"/>
      <c r="I23" s="7"/>
      <c r="J23" s="1"/>
      <c r="K23" s="7"/>
      <c r="L23" s="1"/>
      <c r="M23" s="7"/>
    </row>
    <row r="24" spans="2:13" ht="18.75" customHeight="1" thickBot="1">
      <c r="B24" s="30" t="s">
        <v>15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2"/>
    </row>
    <row r="25" spans="2:13" ht="30" customHeight="1">
      <c r="B25" s="42" t="s">
        <v>14</v>
      </c>
      <c r="C25" s="40" t="s">
        <v>18</v>
      </c>
      <c r="D25" s="39" t="s">
        <v>21</v>
      </c>
      <c r="E25" s="34"/>
      <c r="F25" s="33" t="s">
        <v>22</v>
      </c>
      <c r="G25" s="34"/>
      <c r="H25" s="33" t="s">
        <v>23</v>
      </c>
      <c r="I25" s="34"/>
      <c r="J25" s="33" t="s">
        <v>24</v>
      </c>
      <c r="K25" s="34"/>
      <c r="L25" s="33" t="s">
        <v>25</v>
      </c>
      <c r="M25" s="37"/>
    </row>
    <row r="26" spans="2:13" ht="17.25" customHeight="1" thickBot="1">
      <c r="B26" s="43"/>
      <c r="C26" s="41"/>
      <c r="D26" s="12" t="s">
        <v>19</v>
      </c>
      <c r="E26" s="13" t="s">
        <v>20</v>
      </c>
      <c r="F26" s="20" t="s">
        <v>19</v>
      </c>
      <c r="G26" s="13" t="s">
        <v>20</v>
      </c>
      <c r="H26" s="20" t="s">
        <v>19</v>
      </c>
      <c r="I26" s="13" t="s">
        <v>20</v>
      </c>
      <c r="J26" s="20" t="s">
        <v>19</v>
      </c>
      <c r="K26" s="13" t="s">
        <v>20</v>
      </c>
      <c r="L26" s="20" t="s">
        <v>19</v>
      </c>
      <c r="M26" s="24" t="s">
        <v>20</v>
      </c>
    </row>
    <row r="27" spans="2:13">
      <c r="B27" s="4" t="s">
        <v>13</v>
      </c>
      <c r="C27" s="9" t="s">
        <v>12</v>
      </c>
      <c r="D27" s="14">
        <v>1890</v>
      </c>
      <c r="E27" s="15">
        <f t="shared" ref="E27:E33" si="18">D27/10</f>
        <v>189</v>
      </c>
      <c r="F27" s="21">
        <f t="shared" ref="F27:F33" si="19">D27-D27*0.1</f>
        <v>1701</v>
      </c>
      <c r="G27" s="15">
        <f t="shared" ref="G27:G33" si="20">F27/10</f>
        <v>170.1</v>
      </c>
      <c r="H27" s="21">
        <f t="shared" ref="H27:H33" si="21">D27-D27*0.2</f>
        <v>1512</v>
      </c>
      <c r="I27" s="15">
        <f t="shared" ref="I27:I33" si="22">H27/10</f>
        <v>151.19999999999999</v>
      </c>
      <c r="J27" s="21">
        <f t="shared" ref="J27:J33" si="23">D27-D27*0.3</f>
        <v>1323</v>
      </c>
      <c r="K27" s="15">
        <f t="shared" ref="K27:K33" si="24">J27/10</f>
        <v>132.30000000000001</v>
      </c>
      <c r="L27" s="21">
        <f t="shared" ref="L27:L33" si="25">D27-D27*0.4</f>
        <v>1134</v>
      </c>
      <c r="M27" s="25">
        <f t="shared" ref="M27:M33" si="26">L27/10</f>
        <v>113.4</v>
      </c>
    </row>
    <row r="28" spans="2:13">
      <c r="B28" s="3" t="s">
        <v>11</v>
      </c>
      <c r="C28" s="10" t="s">
        <v>10</v>
      </c>
      <c r="D28" s="16">
        <v>2180</v>
      </c>
      <c r="E28" s="17">
        <f t="shared" si="18"/>
        <v>218</v>
      </c>
      <c r="F28" s="22">
        <f t="shared" si="19"/>
        <v>1962</v>
      </c>
      <c r="G28" s="17">
        <f t="shared" si="20"/>
        <v>196.2</v>
      </c>
      <c r="H28" s="22">
        <f t="shared" si="21"/>
        <v>1744</v>
      </c>
      <c r="I28" s="17">
        <f t="shared" si="22"/>
        <v>174.4</v>
      </c>
      <c r="J28" s="22">
        <f t="shared" si="23"/>
        <v>1526</v>
      </c>
      <c r="K28" s="17">
        <f t="shared" si="24"/>
        <v>152.6</v>
      </c>
      <c r="L28" s="22">
        <f t="shared" si="25"/>
        <v>1308</v>
      </c>
      <c r="M28" s="26">
        <f t="shared" si="26"/>
        <v>130.80000000000001</v>
      </c>
    </row>
    <row r="29" spans="2:13">
      <c r="B29" s="3" t="s">
        <v>9</v>
      </c>
      <c r="C29" s="10" t="s">
        <v>8</v>
      </c>
      <c r="D29" s="16">
        <v>2350</v>
      </c>
      <c r="E29" s="17">
        <f t="shared" si="18"/>
        <v>235</v>
      </c>
      <c r="F29" s="22">
        <f t="shared" si="19"/>
        <v>2115</v>
      </c>
      <c r="G29" s="17">
        <f t="shared" si="20"/>
        <v>211.5</v>
      </c>
      <c r="H29" s="22">
        <f t="shared" si="21"/>
        <v>1880</v>
      </c>
      <c r="I29" s="17">
        <f t="shared" si="22"/>
        <v>188</v>
      </c>
      <c r="J29" s="22">
        <f t="shared" si="23"/>
        <v>1645</v>
      </c>
      <c r="K29" s="17">
        <f t="shared" si="24"/>
        <v>164.5</v>
      </c>
      <c r="L29" s="22">
        <f t="shared" si="25"/>
        <v>1410</v>
      </c>
      <c r="M29" s="26">
        <f t="shared" si="26"/>
        <v>141</v>
      </c>
    </row>
    <row r="30" spans="2:13">
      <c r="B30" s="3" t="s">
        <v>7</v>
      </c>
      <c r="C30" s="10" t="s">
        <v>6</v>
      </c>
      <c r="D30" s="16">
        <v>2550</v>
      </c>
      <c r="E30" s="17">
        <f t="shared" si="18"/>
        <v>255</v>
      </c>
      <c r="F30" s="22">
        <f t="shared" si="19"/>
        <v>2295</v>
      </c>
      <c r="G30" s="17">
        <f t="shared" si="20"/>
        <v>229.5</v>
      </c>
      <c r="H30" s="22">
        <f t="shared" si="21"/>
        <v>2040</v>
      </c>
      <c r="I30" s="17">
        <f t="shared" si="22"/>
        <v>204</v>
      </c>
      <c r="J30" s="22">
        <f t="shared" si="23"/>
        <v>1785</v>
      </c>
      <c r="K30" s="17">
        <f t="shared" si="24"/>
        <v>178.5</v>
      </c>
      <c r="L30" s="22">
        <f t="shared" si="25"/>
        <v>1530</v>
      </c>
      <c r="M30" s="26">
        <f t="shared" si="26"/>
        <v>153</v>
      </c>
    </row>
    <row r="31" spans="2:13">
      <c r="B31" s="3" t="s">
        <v>5</v>
      </c>
      <c r="C31" s="10" t="s">
        <v>4</v>
      </c>
      <c r="D31" s="16">
        <v>2690</v>
      </c>
      <c r="E31" s="17">
        <f t="shared" si="18"/>
        <v>269</v>
      </c>
      <c r="F31" s="22">
        <f t="shared" si="19"/>
        <v>2421</v>
      </c>
      <c r="G31" s="17">
        <f t="shared" si="20"/>
        <v>242.1</v>
      </c>
      <c r="H31" s="22">
        <f t="shared" si="21"/>
        <v>2152</v>
      </c>
      <c r="I31" s="17">
        <f t="shared" si="22"/>
        <v>215.2</v>
      </c>
      <c r="J31" s="22">
        <f t="shared" si="23"/>
        <v>1883</v>
      </c>
      <c r="K31" s="17">
        <f t="shared" si="24"/>
        <v>188.3</v>
      </c>
      <c r="L31" s="22">
        <f t="shared" si="25"/>
        <v>1614</v>
      </c>
      <c r="M31" s="26">
        <f t="shared" si="26"/>
        <v>161.4</v>
      </c>
    </row>
    <row r="32" spans="2:13">
      <c r="B32" s="3" t="s">
        <v>3</v>
      </c>
      <c r="C32" s="10" t="s">
        <v>2</v>
      </c>
      <c r="D32" s="16">
        <v>2730</v>
      </c>
      <c r="E32" s="17">
        <f t="shared" si="18"/>
        <v>273</v>
      </c>
      <c r="F32" s="22">
        <f t="shared" si="19"/>
        <v>2457</v>
      </c>
      <c r="G32" s="17">
        <f t="shared" si="20"/>
        <v>245.7</v>
      </c>
      <c r="H32" s="22">
        <f t="shared" si="21"/>
        <v>2184</v>
      </c>
      <c r="I32" s="17">
        <f t="shared" si="22"/>
        <v>218.4</v>
      </c>
      <c r="J32" s="22">
        <f t="shared" si="23"/>
        <v>1911</v>
      </c>
      <c r="K32" s="17">
        <f t="shared" si="24"/>
        <v>191.1</v>
      </c>
      <c r="L32" s="22">
        <f t="shared" si="25"/>
        <v>1638</v>
      </c>
      <c r="M32" s="26">
        <f t="shared" si="26"/>
        <v>163.80000000000001</v>
      </c>
    </row>
    <row r="33" spans="2:13" ht="15.75" thickBot="1">
      <c r="B33" s="2" t="s">
        <v>1</v>
      </c>
      <c r="C33" s="11" t="s">
        <v>0</v>
      </c>
      <c r="D33" s="18">
        <v>2900</v>
      </c>
      <c r="E33" s="19">
        <f t="shared" si="18"/>
        <v>290</v>
      </c>
      <c r="F33" s="23">
        <f t="shared" si="19"/>
        <v>2610</v>
      </c>
      <c r="G33" s="19">
        <f t="shared" si="20"/>
        <v>261</v>
      </c>
      <c r="H33" s="23">
        <f t="shared" si="21"/>
        <v>2320</v>
      </c>
      <c r="I33" s="19">
        <f t="shared" si="22"/>
        <v>232</v>
      </c>
      <c r="J33" s="23">
        <f t="shared" si="23"/>
        <v>2030</v>
      </c>
      <c r="K33" s="19">
        <f t="shared" si="24"/>
        <v>203</v>
      </c>
      <c r="L33" s="23">
        <f t="shared" si="25"/>
        <v>1740</v>
      </c>
      <c r="M33" s="27">
        <f t="shared" si="26"/>
        <v>174</v>
      </c>
    </row>
    <row r="34" spans="2:13">
      <c r="H34" s="28"/>
      <c r="I34" s="29"/>
    </row>
  </sheetData>
  <mergeCells count="24">
    <mergeCell ref="C3:C4"/>
    <mergeCell ref="B3:B4"/>
    <mergeCell ref="F14:G14"/>
    <mergeCell ref="D14:E14"/>
    <mergeCell ref="C25:C26"/>
    <mergeCell ref="B25:B26"/>
    <mergeCell ref="C14:C15"/>
    <mergeCell ref="B14:B15"/>
    <mergeCell ref="B2:M2"/>
    <mergeCell ref="B13:M13"/>
    <mergeCell ref="B24:M24"/>
    <mergeCell ref="H25:I25"/>
    <mergeCell ref="J25:K25"/>
    <mergeCell ref="L3:M3"/>
    <mergeCell ref="L14:M14"/>
    <mergeCell ref="L25:M25"/>
    <mergeCell ref="H3:I3"/>
    <mergeCell ref="J3:K3"/>
    <mergeCell ref="H14:I14"/>
    <mergeCell ref="J14:K14"/>
    <mergeCell ref="D3:E3"/>
    <mergeCell ref="F3:G3"/>
    <mergeCell ref="F25:G25"/>
    <mergeCell ref="D25:E25"/>
  </mergeCells>
  <pageMargins left="0.7" right="0.7" top="0.75" bottom="0.75" header="0.3" footer="0.3"/>
  <pageSetup paperSize="9" orientation="portrait" r:id="rId1"/>
  <ignoredErrors>
    <ignoredError sqref="B5:M12 B16:M23 B27:M3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Idriss RAOUI</dc:creator>
  <cp:lastModifiedBy>CDI</cp:lastModifiedBy>
  <dcterms:created xsi:type="dcterms:W3CDTF">2020-04-12T12:15:15Z</dcterms:created>
  <dcterms:modified xsi:type="dcterms:W3CDTF">2020-06-18T12:38:26Z</dcterms:modified>
</cp:coreProperties>
</file>